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2"/>
  </bookViews>
  <sheets>
    <sheet name="5 клас" sheetId="7" r:id="rId1"/>
    <sheet name="6 клас" sheetId="1" r:id="rId2"/>
    <sheet name="7 клас" sheetId="2" r:id="rId3"/>
    <sheet name="8 клас" sheetId="3" r:id="rId4"/>
    <sheet name="9 клас" sheetId="4" r:id="rId5"/>
    <sheet name="10 клас" sheetId="5" r:id="rId6"/>
    <sheet name="11 клас" sheetId="6" r:id="rId7"/>
  </sheets>
  <definedNames>
    <definedName name="_xlnm._FilterDatabase" localSheetId="2" hidden="1">'7 клас'!$A$3:$K$9</definedName>
  </definedNames>
  <calcPr calcId="124519"/>
</workbook>
</file>

<file path=xl/calcChain.xml><?xml version="1.0" encoding="utf-8"?>
<calcChain xmlns="http://schemas.openxmlformats.org/spreadsheetml/2006/main">
  <c r="I7" i="4"/>
  <c r="I8"/>
  <c r="I6"/>
  <c r="I11"/>
  <c r="I12"/>
  <c r="I9"/>
  <c r="I4"/>
  <c r="I8" i="3"/>
  <c r="I9"/>
  <c r="I7"/>
  <c r="I10"/>
  <c r="I6"/>
  <c r="I5"/>
  <c r="I11"/>
  <c r="I12"/>
  <c r="I5" i="2"/>
  <c r="I6"/>
  <c r="I14"/>
  <c r="I8"/>
  <c r="I17"/>
  <c r="I9"/>
  <c r="I16"/>
  <c r="I10"/>
  <c r="I15"/>
  <c r="I12"/>
  <c r="I11"/>
  <c r="I13"/>
  <c r="I7"/>
  <c r="I18"/>
  <c r="I4"/>
  <c r="I8" i="7"/>
  <c r="I5" i="1"/>
  <c r="I7"/>
  <c r="I6"/>
  <c r="I4"/>
  <c r="I16" i="5"/>
  <c r="I10"/>
  <c r="I12"/>
  <c r="I11"/>
  <c r="I5" i="6"/>
  <c r="I13"/>
  <c r="I11"/>
  <c r="I14"/>
  <c r="I5" i="5" l="1"/>
  <c r="I7"/>
  <c r="I15"/>
  <c r="I10" i="6"/>
  <c r="I9"/>
  <c r="I7"/>
  <c r="I12"/>
  <c r="I6"/>
  <c r="I8"/>
  <c r="I4"/>
  <c r="I9" i="5"/>
  <c r="I13"/>
  <c r="I8"/>
  <c r="I14"/>
  <c r="I6"/>
  <c r="I4"/>
  <c r="I4" i="3"/>
  <c r="I4" i="7"/>
  <c r="I9"/>
  <c r="I6"/>
  <c r="I7"/>
  <c r="I5" i="4"/>
  <c r="I5" i="7"/>
</calcChain>
</file>

<file path=xl/sharedStrings.xml><?xml version="1.0" encoding="utf-8"?>
<sst xmlns="http://schemas.openxmlformats.org/spreadsheetml/2006/main" count="403" uniqueCount="269">
  <si>
    <t>№</t>
  </si>
  <si>
    <t>Шифр</t>
  </si>
  <si>
    <t>Заклад</t>
  </si>
  <si>
    <t>ПІБ дитини</t>
  </si>
  <si>
    <t>ПІБ вчителя</t>
  </si>
  <si>
    <t>Сума</t>
  </si>
  <si>
    <t>Примітка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</si>
  <si>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</si>
  <si>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</si>
  <si>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</si>
  <si>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</si>
  <si>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</si>
  <si>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</si>
  <si>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</si>
  <si>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</si>
  <si>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</si>
  <si>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</si>
  <si>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</si>
  <si>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</si>
  <si>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15</t>
  </si>
  <si>
    <t>№ 16</t>
  </si>
  <si>
    <t>№ 17</t>
  </si>
  <si>
    <t>№ 18</t>
  </si>
  <si>
    <t>№ 19</t>
  </si>
  <si>
    <t>№ 20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</si>
  <si>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</si>
  <si>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</si>
  <si>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</si>
  <si>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</si>
  <si>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</si>
  <si>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</si>
  <si>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</si>
  <si>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</si>
  <si>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</si>
  <si>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</si>
  <si>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</si>
  <si>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</si>
  <si>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ВТЛ</t>
  </si>
  <si>
    <t>Клас</t>
  </si>
  <si>
    <t>Дусик Юлія Андріївна</t>
  </si>
  <si>
    <t>Рибаченко Вікторія Ігорівна</t>
  </si>
  <si>
    <t>Лещенко Олена Валентинівна</t>
  </si>
  <si>
    <t>Крижанівська Анна Валеріївна</t>
  </si>
  <si>
    <t>Саєнко Євгенія Андріївна</t>
  </si>
  <si>
    <t>Гончарук Людмила Геннадіївна</t>
  </si>
  <si>
    <t>Зарічанська Каріна Олегівна</t>
  </si>
  <si>
    <t>Негода Валентина Василівна</t>
  </si>
  <si>
    <t>Кучинський Олександр Юрійович</t>
  </si>
  <si>
    <t>Ковтонюк Аміна Вікторівна</t>
  </si>
  <si>
    <t>Ковальська Поліна Анатоліївна</t>
  </si>
  <si>
    <t>Білоконь Вікторія Олександрівна</t>
  </si>
  <si>
    <t>Кузьмик Людмила Олександрівна</t>
  </si>
  <si>
    <t>Заремблюк Світлана Іванівна</t>
  </si>
  <si>
    <t>Рейтаровська Галина Василівна</t>
  </si>
  <si>
    <t>Янощук Людмила Леонтіївна</t>
  </si>
  <si>
    <t>Бернацька Наталя Дмитрівна</t>
  </si>
  <si>
    <t>Боднар Лариса Іванівна</t>
  </si>
  <si>
    <t>Сіваєва Лідія Петрівна</t>
  </si>
  <si>
    <t>Сарафанюк Валентина Анатоліївна</t>
  </si>
  <si>
    <t>Цопа Тетяна Миколаївна</t>
  </si>
  <si>
    <t>Демянчук Тетяна Олександрівна</t>
  </si>
  <si>
    <t>Бужак Лілія Василівна</t>
  </si>
  <si>
    <t>Крамар Валентина Максимівна</t>
  </si>
  <si>
    <t>Голова журі</t>
  </si>
  <si>
    <t>Члени журі:</t>
  </si>
  <si>
    <t>Поліщук Олена Михайлівна</t>
  </si>
  <si>
    <t>Мельник Ольга Віталіївна</t>
  </si>
  <si>
    <t>Ящук Людмила Леонідівна</t>
  </si>
  <si>
    <t>Казимир Дар'я Олександрівна</t>
  </si>
  <si>
    <t>Джеджула Лариса Віталіївна</t>
  </si>
  <si>
    <t>Сенченко Олена Олегівна</t>
  </si>
  <si>
    <t>Сусол Галина Миколаївна</t>
  </si>
  <si>
    <t>Ель Естал Жана Ясер</t>
  </si>
  <si>
    <t>Дахнівська Ольга Едуардівна</t>
  </si>
  <si>
    <t>Сковира Тетяна Павлівна</t>
  </si>
  <si>
    <t>Муляренко Євдокія Микитівна</t>
  </si>
  <si>
    <t>Штанько Аліна Олегівна</t>
  </si>
  <si>
    <t>Коломієць Тетяна Анатоліївна</t>
  </si>
  <si>
    <t>Хавтирко Софія Артемівна</t>
  </si>
  <si>
    <t>Асаулюк Марія Олександрівна</t>
  </si>
  <si>
    <t>Любчак Олександра Олександрівна</t>
  </si>
  <si>
    <t>Столбецька Наталія Дмитрівна</t>
  </si>
  <si>
    <t>Білоусова Софія Володимирівна</t>
  </si>
  <si>
    <t>Боднар Галина Олександрівна</t>
  </si>
  <si>
    <t>Мільченко Ангеліна Миколаївна</t>
  </si>
  <si>
    <t>Вареник Наталія Андріївна</t>
  </si>
  <si>
    <t>Мартинюк Мирослава Миколаївна</t>
  </si>
  <si>
    <t>Немченко-Васілінич Тетяна Валеріївна</t>
  </si>
  <si>
    <t>Шевченко Дар'я Григорівна</t>
  </si>
  <si>
    <t>Примчук Оксана Іванівна</t>
  </si>
  <si>
    <t>А-5</t>
  </si>
  <si>
    <t>А-4</t>
  </si>
  <si>
    <t>А-3</t>
  </si>
  <si>
    <t>А-6</t>
  </si>
  <si>
    <t>Черній Тетяна Анатоліївна</t>
  </si>
  <si>
    <t>Дробинко Катерина Сергіївна</t>
  </si>
  <si>
    <t>Філіпішена Алла Михайлівна</t>
  </si>
  <si>
    <t>Сілко Аліна Андріївна</t>
  </si>
  <si>
    <t>Буга Тамара Ігорівна</t>
  </si>
  <si>
    <t>Омельчук Вікторія Юріївна</t>
  </si>
  <si>
    <t>Кудлаєнко Тетяна Федорівна</t>
  </si>
  <si>
    <t>Науменко Анастасія Олександрівна</t>
  </si>
  <si>
    <t>Левченко Олександр Вікторович</t>
  </si>
  <si>
    <t>Пивовар Ірина Юріївна</t>
  </si>
  <si>
    <t>Левицька Лариса Василівна</t>
  </si>
  <si>
    <t>Оліферук Валерія Ігорівна</t>
  </si>
  <si>
    <t>Король Валерія Олегівна</t>
  </si>
  <si>
    <t>Дубенчак Олена Борисывна</t>
  </si>
  <si>
    <t>Жук Тетяна Олегівна</t>
  </si>
  <si>
    <t>Стахміч Єлизавета Віталіївна</t>
  </si>
  <si>
    <t>Ковальчук Лариса Едуардівна</t>
  </si>
  <si>
    <t>Жебрак Світлана Віталіївна</t>
  </si>
  <si>
    <t>Хохлюк Анна Юріївна</t>
  </si>
  <si>
    <t>Третьякова Людмила Іванівна</t>
  </si>
  <si>
    <t>Івасько Віталіна Ігорівна</t>
  </si>
  <si>
    <t>Дьяконова Лариса Іларіонівна</t>
  </si>
  <si>
    <t xml:space="preserve">№ 20 </t>
  </si>
  <si>
    <t>Вельгус Анна Юріївна</t>
  </si>
  <si>
    <t>Гура Таїсія Дмитрівна</t>
  </si>
  <si>
    <t>Шевченко Інна Віталіївна</t>
  </si>
  <si>
    <t>№ 21</t>
  </si>
  <si>
    <t>Дячук Єлизавета Юріївна</t>
  </si>
  <si>
    <t>Пилипенко Надія Іванівна</t>
  </si>
  <si>
    <t>Лозинська Анастасія Андріївна</t>
  </si>
  <si>
    <t>Козловська Надія Іванівна</t>
  </si>
  <si>
    <t>Літковець Анна Сергіївна</t>
  </si>
  <si>
    <t>Кудина Наталія Вікторівна</t>
  </si>
  <si>
    <t>Бондарчук Софія Іванівна</t>
  </si>
  <si>
    <t>Дунець Тетяна Володимирівна</t>
  </si>
  <si>
    <t>Поричук Карина Віталіївна</t>
  </si>
  <si>
    <t>Лапчевська Катерина В'ячеславівна</t>
  </si>
  <si>
    <t>Коробочка Артем Миколайович</t>
  </si>
  <si>
    <t>Шатківська Алла Іванівна</t>
  </si>
  <si>
    <t>Мельничук Ірина Олександрівна</t>
  </si>
  <si>
    <t>Конюхова Юлія Вікторівна</t>
  </si>
  <si>
    <t>Довгалюк Юрій Михайлович</t>
  </si>
  <si>
    <t>Довгорук Наталія Анатоліївна</t>
  </si>
  <si>
    <t>Іщук Антон Вікторович</t>
  </si>
  <si>
    <t>Ярощук Людмила Григорівна</t>
  </si>
  <si>
    <t>Піддубна Тетяна Володимирівна</t>
  </si>
  <si>
    <t>Калацінська Раїса Олександрівна</t>
  </si>
  <si>
    <t>Ковальчук Катерина Андріївна</t>
  </si>
  <si>
    <t>Анділахай Юлія Геогріївна</t>
  </si>
  <si>
    <t>Даценко Анна Володимирівна</t>
  </si>
  <si>
    <t>Фасоля Тамара Миколаївна</t>
  </si>
  <si>
    <t>Свіца Олександр Сергійович</t>
  </si>
  <si>
    <t>Лазарчук Ганна Євгеніївна</t>
  </si>
  <si>
    <t>ВОКГПД</t>
  </si>
  <si>
    <t>Поліщук Інна Олегівна</t>
  </si>
  <si>
    <t>Похилюк Олена Миколаївна</t>
  </si>
  <si>
    <t>КЗ "ПНТЛОБМ"</t>
  </si>
  <si>
    <t>Ленартович Наталя Анатоліївна</t>
  </si>
  <si>
    <t>Кондратюк Вікторія Віталіївна</t>
  </si>
  <si>
    <t>Кулик Ольга Володимирівна</t>
  </si>
  <si>
    <t>Дельфін</t>
  </si>
  <si>
    <t>Фостик Марія Володимирівна</t>
  </si>
  <si>
    <t>Шпак Олена Володимирівна</t>
  </si>
  <si>
    <t>Кузнєцов Ярослав Валерійович</t>
  </si>
  <si>
    <t>Панчук Олена Анатоліївна</t>
  </si>
  <si>
    <t>Малик Вероніка Володимирівна</t>
  </si>
  <si>
    <t xml:space="preserve">№ 1 </t>
  </si>
  <si>
    <t>Мушин Тетяна Леонідівна</t>
  </si>
  <si>
    <t>Булатова Ганна Петрівна</t>
  </si>
  <si>
    <t>Мамчур Анастасія Сергіївна</t>
  </si>
  <si>
    <t>Мазур Галина Миколаївна</t>
  </si>
  <si>
    <t>Калашник Юлія Павлівна</t>
  </si>
  <si>
    <t>Шнаревич Любов Олександрівна</t>
  </si>
  <si>
    <t>Кожарко Ірина Анатоліївна</t>
  </si>
  <si>
    <t>Левицька Надія Сергіївна</t>
  </si>
  <si>
    <t>Лучицька Тетяна Василівна</t>
  </si>
  <si>
    <t>Сімакова Алла Петріна</t>
  </si>
  <si>
    <t>Суліма Юрій Олександрович</t>
  </si>
  <si>
    <t>Ящук Катерина Андріївна</t>
  </si>
  <si>
    <t>Скірська Катерина Петрівна</t>
  </si>
  <si>
    <t>Лущ Марія Петрівна</t>
  </si>
  <si>
    <t>Саноцька Богдана Романівна</t>
  </si>
  <si>
    <t>Карпінська Ольга Павлівна</t>
  </si>
  <si>
    <t xml:space="preserve">Білостоцька Лілія Костянтинівна </t>
  </si>
  <si>
    <t>Должикова Катерина Сергіївна</t>
  </si>
  <si>
    <t>Б-1</t>
  </si>
  <si>
    <t>Б-2</t>
  </si>
  <si>
    <t>Б-3</t>
  </si>
  <si>
    <t>Б-4</t>
  </si>
  <si>
    <t>Кізлик З.В.</t>
  </si>
  <si>
    <t>Кутова Т. Ф</t>
  </si>
  <si>
    <t>Долян Т.А.</t>
  </si>
  <si>
    <t>А-1</t>
  </si>
  <si>
    <t>А-2</t>
  </si>
  <si>
    <t>Примчук Ю.М.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</si>
  <si>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6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</si>
  <si>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5 клас</t>
    </r>
  </si>
  <si>
    <t>В-1</t>
  </si>
  <si>
    <t>О-9</t>
  </si>
  <si>
    <t>В-6</t>
  </si>
  <si>
    <t>В-4</t>
  </si>
  <si>
    <t>В-2</t>
  </si>
  <si>
    <t>В-3</t>
  </si>
  <si>
    <t>М-2</t>
  </si>
  <si>
    <t>О-4</t>
  </si>
  <si>
    <t>В-5</t>
  </si>
  <si>
    <t>М-5</t>
  </si>
  <si>
    <t>В-7</t>
  </si>
  <si>
    <t>О-7</t>
  </si>
  <si>
    <t>В-8</t>
  </si>
  <si>
    <t>В-9</t>
  </si>
  <si>
    <t>В-10</t>
  </si>
  <si>
    <t>В-11</t>
  </si>
  <si>
    <t>В-12</t>
  </si>
  <si>
    <t>В-14</t>
  </si>
  <si>
    <t>В-15</t>
  </si>
  <si>
    <t>В-13</t>
  </si>
  <si>
    <t>Бондар Л.І.</t>
  </si>
  <si>
    <t>Лисюк А.А.</t>
  </si>
  <si>
    <t>Сімакова А.П.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</si>
  <si>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>року     ЗШ № 3   7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</si>
  <si>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t>Г-9</t>
  </si>
  <si>
    <t>Г-8</t>
  </si>
  <si>
    <t>Г-7</t>
  </si>
  <si>
    <t>Г-6</t>
  </si>
  <si>
    <t>Г-5</t>
  </si>
  <si>
    <t>Г-4</t>
  </si>
  <si>
    <t>Г-3</t>
  </si>
  <si>
    <t>Г-2</t>
  </si>
  <si>
    <t>Г-1</t>
  </si>
  <si>
    <t>Дмитришина Олена Вікторівна</t>
  </si>
  <si>
    <t>Колісник О.П.</t>
  </si>
  <si>
    <t>Миколюк Н.І.</t>
  </si>
  <si>
    <t>Мацкевич А.В.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</si>
  <si>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IХ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8 клас</t>
    </r>
  </si>
  <si>
    <t>Шаталюк Олена Степанівна</t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</si>
  <si>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>року     ЗШ № 3   10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</si>
  <si>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 xml:space="preserve">року     ЗШ № 3   </t>
    </r>
    <r>
      <rPr>
        <b/>
        <sz val="11"/>
        <color theme="1"/>
        <rFont val="Calibri"/>
        <family val="2"/>
        <charset val="204"/>
        <scheme val="minor"/>
      </rPr>
      <t>9 клас</t>
    </r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</si>
  <si>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ІХ Міжнародного мовно-літературного конкурсу учнівської та студентської молоді імені Тараса Шевченка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29</t>
    </r>
    <r>
      <rPr>
        <i/>
        <sz val="11"/>
        <color theme="1"/>
        <rFont val="Calibri"/>
        <family val="2"/>
        <charset val="204"/>
        <scheme val="minor"/>
      </rPr>
      <t xml:space="preserve"> вересня 2018 </t>
    </r>
    <r>
      <rPr>
        <sz val="11"/>
        <color theme="1"/>
        <rFont val="Calibri"/>
        <family val="2"/>
        <charset val="204"/>
        <scheme val="minor"/>
      </rPr>
      <t>року     ЗШ № 3   11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</si>
  <si>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t>Р-9</t>
  </si>
  <si>
    <t>Р-8</t>
  </si>
  <si>
    <t>Р-7</t>
  </si>
  <si>
    <t>Р-6</t>
  </si>
  <si>
    <t>Р-5</t>
  </si>
  <si>
    <t>Р-4</t>
  </si>
  <si>
    <t>Р-3</t>
  </si>
  <si>
    <t>Р-1</t>
  </si>
  <si>
    <t>Р-2</t>
  </si>
  <si>
    <t>Колесник О.П.</t>
  </si>
  <si>
    <t>О-1</t>
  </si>
  <si>
    <t>О-2</t>
  </si>
  <si>
    <t>О-3</t>
  </si>
  <si>
    <t>О-6</t>
  </si>
  <si>
    <t>О-5</t>
  </si>
  <si>
    <t>О-8</t>
  </si>
  <si>
    <t>О-10</t>
  </si>
  <si>
    <t>О-11</t>
  </si>
  <si>
    <t>О-12</t>
  </si>
  <si>
    <t>О-13</t>
  </si>
  <si>
    <t>Кузьмік Л.О.</t>
  </si>
  <si>
    <t>Ковальчук Л.Е.</t>
  </si>
  <si>
    <t>Чайнюк Н.В.</t>
  </si>
  <si>
    <t>М-1</t>
  </si>
  <si>
    <t>М-9</t>
  </si>
  <si>
    <t>М-3</t>
  </si>
  <si>
    <t>Швець Меланія Михайлівна</t>
  </si>
  <si>
    <t>М-4</t>
  </si>
  <si>
    <t>М-6</t>
  </si>
  <si>
    <t>М-7</t>
  </si>
  <si>
    <t>М-8</t>
  </si>
  <si>
    <t>М-10</t>
  </si>
  <si>
    <t>М-11</t>
  </si>
  <si>
    <t>І</t>
  </si>
  <si>
    <t>ІІ</t>
  </si>
  <si>
    <t>ІІІ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</si>
</sst>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0" xfId="0" applyFont="1"/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5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9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0" fillId="0" borderId="1" xfId="0" applyFont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D31" sqref="D31"/>
    </sheetView>
  </sheetViews>
  <sheetFormatPr defaultRowHeight="15"/>
  <cols>
    <col min="1" max="1" width="4.42578125" customWidth="1"/>
    <col min="4" max="4" width="32" customWidth="1"/>
    <col min="6" max="6" width="30.140625" customWidth="1"/>
    <col min="7" max="8" width="5.7109375" customWidth="1"/>
    <col min="10" max="10" width="15.28515625" customWidth="1"/>
  </cols>
  <sheetData>
    <row r="1" spans="1:10">
      <c r="A1" s="28" t="s">
        <v>190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" t="s">
        <v>91</v>
      </c>
      <c r="C4" s="1" t="s">
        <v>120</v>
      </c>
      <c r="D4" s="1" t="s">
        <v>121</v>
      </c>
      <c r="E4" s="1">
        <v>5</v>
      </c>
      <c r="F4" s="1" t="s">
        <v>122</v>
      </c>
      <c r="G4" s="1">
        <v>10</v>
      </c>
      <c r="H4" s="1">
        <v>5</v>
      </c>
      <c r="I4" s="2">
        <f t="shared" ref="I4:I9" si="0">SUM(G4:H4)</f>
        <v>15</v>
      </c>
      <c r="J4" s="22" t="s">
        <v>266</v>
      </c>
    </row>
    <row r="5" spans="1:10">
      <c r="A5" s="1">
        <v>2</v>
      </c>
      <c r="B5" s="1" t="s">
        <v>186</v>
      </c>
      <c r="C5" s="1" t="s">
        <v>19</v>
      </c>
      <c r="D5" s="1" t="s">
        <v>108</v>
      </c>
      <c r="E5" s="1">
        <v>5</v>
      </c>
      <c r="F5" s="1" t="s">
        <v>54</v>
      </c>
      <c r="G5" s="1">
        <v>9</v>
      </c>
      <c r="H5" s="1">
        <v>5</v>
      </c>
      <c r="I5" s="2">
        <f t="shared" si="0"/>
        <v>14</v>
      </c>
      <c r="J5" s="22" t="s">
        <v>267</v>
      </c>
    </row>
    <row r="6" spans="1:10">
      <c r="A6" s="1">
        <v>3</v>
      </c>
      <c r="B6" s="4" t="s">
        <v>93</v>
      </c>
      <c r="C6" s="1" t="s">
        <v>22</v>
      </c>
      <c r="D6" s="4" t="s">
        <v>114</v>
      </c>
      <c r="E6" s="1">
        <v>5</v>
      </c>
      <c r="F6" s="4" t="s">
        <v>115</v>
      </c>
      <c r="G6" s="4">
        <v>7</v>
      </c>
      <c r="H6" s="4">
        <v>5</v>
      </c>
      <c r="I6" s="2">
        <f t="shared" si="0"/>
        <v>12</v>
      </c>
      <c r="J6" s="23"/>
    </row>
    <row r="7" spans="1:10" s="7" customFormat="1">
      <c r="A7" s="1">
        <v>4</v>
      </c>
      <c r="B7" s="4" t="s">
        <v>92</v>
      </c>
      <c r="C7" s="1" t="s">
        <v>26</v>
      </c>
      <c r="D7" s="4" t="s">
        <v>127</v>
      </c>
      <c r="E7" s="1">
        <v>5</v>
      </c>
      <c r="F7" s="4" t="s">
        <v>128</v>
      </c>
      <c r="G7" s="4">
        <v>8</v>
      </c>
      <c r="H7" s="4">
        <v>4</v>
      </c>
      <c r="I7" s="2">
        <f t="shared" si="0"/>
        <v>12</v>
      </c>
      <c r="J7" s="22"/>
    </row>
    <row r="8" spans="1:10" s="7" customFormat="1">
      <c r="A8" s="1">
        <v>5</v>
      </c>
      <c r="B8" s="27" t="s">
        <v>187</v>
      </c>
      <c r="C8" s="16" t="s">
        <v>14</v>
      </c>
      <c r="D8" s="16" t="s">
        <v>177</v>
      </c>
      <c r="E8" s="1">
        <v>5</v>
      </c>
      <c r="F8" s="16" t="s">
        <v>71</v>
      </c>
      <c r="G8" s="27">
        <v>7</v>
      </c>
      <c r="H8" s="27">
        <v>5</v>
      </c>
      <c r="I8" s="18">
        <f t="shared" si="0"/>
        <v>12</v>
      </c>
      <c r="J8" s="23"/>
    </row>
    <row r="9" spans="1:10">
      <c r="A9" s="1">
        <v>6</v>
      </c>
      <c r="B9" s="1" t="s">
        <v>90</v>
      </c>
      <c r="C9" s="1" t="s">
        <v>15</v>
      </c>
      <c r="D9" s="1" t="s">
        <v>178</v>
      </c>
      <c r="E9" s="1">
        <v>5</v>
      </c>
      <c r="F9" s="1" t="s">
        <v>94</v>
      </c>
      <c r="G9" s="1">
        <v>7</v>
      </c>
      <c r="H9" s="1">
        <v>4</v>
      </c>
      <c r="I9" s="2">
        <f t="shared" si="0"/>
        <v>11</v>
      </c>
      <c r="J9" s="24"/>
    </row>
    <row r="11" spans="1:10">
      <c r="B11" s="3" t="s">
        <v>63</v>
      </c>
      <c r="C11" s="3"/>
      <c r="D11" s="3"/>
      <c r="E11" s="3" t="s">
        <v>188</v>
      </c>
      <c r="F11" s="3"/>
    </row>
    <row r="12" spans="1:10">
      <c r="B12" s="3"/>
      <c r="C12" s="3"/>
      <c r="D12" s="3"/>
      <c r="E12" s="3"/>
      <c r="F12" s="3"/>
    </row>
    <row r="13" spans="1:10">
      <c r="B13" s="3" t="s">
        <v>64</v>
      </c>
      <c r="C13" s="3"/>
      <c r="D13" s="3"/>
      <c r="E13" s="3" t="s">
        <v>183</v>
      </c>
      <c r="F13" s="3"/>
    </row>
    <row r="14" spans="1:10">
      <c r="E14" t="s">
        <v>185</v>
      </c>
    </row>
    <row r="15" spans="1:10">
      <c r="D15" s="3"/>
      <c r="E15" s="3"/>
      <c r="F15" s="3"/>
    </row>
  </sheetData>
  <sortState ref="B4:I9">
    <sortCondition descending="1" ref="I4:I9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>
      <selection activeCell="J4" sqref="J4"/>
    </sheetView>
  </sheetViews>
  <sheetFormatPr defaultRowHeight="15"/>
  <cols>
    <col min="1" max="1" width="4.5703125" customWidth="1"/>
    <col min="4" max="4" width="43.28515625" customWidth="1"/>
    <col min="5" max="5" width="8.28515625" customWidth="1"/>
    <col min="6" max="6" width="28.42578125" customWidth="1"/>
    <col min="7" max="8" width="5.7109375" customWidth="1"/>
    <col min="9" max="9" width="9.140625" customWidth="1"/>
    <col min="10" max="10" width="18.140625" customWidth="1"/>
    <col min="11" max="11" width="2.85546875" hidden="1" customWidth="1"/>
  </cols>
  <sheetData>
    <row r="1" spans="1:11" ht="15" customHeight="1">
      <c r="A1" s="30" t="s">
        <v>189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1">
      <c r="A4" s="1">
        <v>1</v>
      </c>
      <c r="B4" s="1" t="s">
        <v>181</v>
      </c>
      <c r="C4" s="1" t="s">
        <v>13</v>
      </c>
      <c r="D4" s="1" t="s">
        <v>101</v>
      </c>
      <c r="E4" s="4">
        <v>6</v>
      </c>
      <c r="F4" s="1" t="s">
        <v>52</v>
      </c>
      <c r="G4" s="1">
        <v>15</v>
      </c>
      <c r="H4" s="1">
        <v>4</v>
      </c>
      <c r="I4" s="6">
        <f>SUM(G4:H4)</f>
        <v>19</v>
      </c>
      <c r="J4" s="22" t="s">
        <v>266</v>
      </c>
    </row>
    <row r="5" spans="1:11">
      <c r="A5" s="1">
        <v>2</v>
      </c>
      <c r="B5" s="1" t="s">
        <v>179</v>
      </c>
      <c r="C5" s="1" t="s">
        <v>21</v>
      </c>
      <c r="D5" s="1" t="s">
        <v>111</v>
      </c>
      <c r="E5" s="4">
        <v>6</v>
      </c>
      <c r="F5" s="1" t="s">
        <v>77</v>
      </c>
      <c r="G5" s="1">
        <v>12</v>
      </c>
      <c r="H5" s="1">
        <v>4</v>
      </c>
      <c r="I5" s="6">
        <f>SUM(G5:H5)</f>
        <v>16</v>
      </c>
      <c r="J5" s="22"/>
    </row>
    <row r="6" spans="1:11">
      <c r="A6" s="1">
        <v>3</v>
      </c>
      <c r="B6" s="1" t="s">
        <v>182</v>
      </c>
      <c r="C6" s="1" t="s">
        <v>28</v>
      </c>
      <c r="D6" s="1" t="s">
        <v>131</v>
      </c>
      <c r="E6" s="4">
        <v>6</v>
      </c>
      <c r="F6" s="1" t="s">
        <v>132</v>
      </c>
      <c r="G6" s="1">
        <v>12</v>
      </c>
      <c r="H6" s="1">
        <v>4</v>
      </c>
      <c r="I6" s="6">
        <f>SUM(G6:H6)</f>
        <v>16</v>
      </c>
      <c r="J6" s="22"/>
    </row>
    <row r="7" spans="1:11">
      <c r="A7" s="1">
        <v>4</v>
      </c>
      <c r="B7" s="1" t="s">
        <v>180</v>
      </c>
      <c r="C7" s="1" t="s">
        <v>116</v>
      </c>
      <c r="D7" s="1" t="s">
        <v>117</v>
      </c>
      <c r="E7" s="4">
        <v>6</v>
      </c>
      <c r="F7" s="1" t="s">
        <v>118</v>
      </c>
      <c r="G7" s="1">
        <v>12</v>
      </c>
      <c r="H7" s="1">
        <v>3</v>
      </c>
      <c r="I7" s="6">
        <f>SUM(G7:H7)</f>
        <v>15</v>
      </c>
      <c r="J7" s="22"/>
    </row>
    <row r="9" spans="1:11">
      <c r="B9" s="3" t="s">
        <v>63</v>
      </c>
      <c r="C9" s="3"/>
      <c r="D9" s="3"/>
      <c r="E9" s="3" t="s">
        <v>188</v>
      </c>
      <c r="F9" s="3"/>
    </row>
    <row r="10" spans="1:11">
      <c r="B10" s="3"/>
      <c r="C10" s="3"/>
      <c r="D10" s="3"/>
      <c r="E10" s="3"/>
      <c r="F10" s="3"/>
    </row>
    <row r="11" spans="1:11">
      <c r="B11" s="3" t="s">
        <v>64</v>
      </c>
      <c r="C11" s="3"/>
      <c r="D11" s="3"/>
      <c r="E11" s="3" t="s">
        <v>184</v>
      </c>
      <c r="F11" s="3"/>
    </row>
    <row r="12" spans="1:11">
      <c r="E12" s="3" t="s">
        <v>185</v>
      </c>
    </row>
  </sheetData>
  <sortState ref="A4:I7">
    <sortCondition descending="1" ref="I4:I7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9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8" sqref="J8"/>
    </sheetView>
  </sheetViews>
  <sheetFormatPr defaultRowHeight="15"/>
  <cols>
    <col min="1" max="1" width="4.5703125" customWidth="1"/>
    <col min="2" max="2" width="9" customWidth="1"/>
    <col min="3" max="3" width="8.28515625" customWidth="1"/>
    <col min="4" max="4" width="35.42578125" customWidth="1"/>
    <col min="5" max="5" width="5.7109375" customWidth="1"/>
    <col min="6" max="6" width="27.28515625" customWidth="1"/>
    <col min="7" max="8" width="5.7109375" customWidth="1"/>
    <col min="10" max="10" width="14" customWidth="1"/>
    <col min="11" max="11" width="9.140625" hidden="1" customWidth="1"/>
  </cols>
  <sheetData>
    <row r="1" spans="1:11" ht="15" customHeight="1">
      <c r="A1" s="28" t="s">
        <v>214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/>
      <c r="I3" s="1" t="s">
        <v>5</v>
      </c>
      <c r="J3" s="1" t="s">
        <v>6</v>
      </c>
    </row>
    <row r="4" spans="1:11" s="7" customFormat="1">
      <c r="A4" s="4">
        <v>1</v>
      </c>
      <c r="B4" s="4" t="s">
        <v>196</v>
      </c>
      <c r="C4" s="4" t="s">
        <v>30</v>
      </c>
      <c r="D4" s="8" t="s">
        <v>88</v>
      </c>
      <c r="E4" s="4">
        <v>7</v>
      </c>
      <c r="F4" s="4" t="s">
        <v>89</v>
      </c>
      <c r="G4" s="4">
        <v>24</v>
      </c>
      <c r="H4" s="4">
        <v>1</v>
      </c>
      <c r="I4" s="6">
        <f t="shared" ref="I4:I18" si="0">SUM(G4:H4)</f>
        <v>25</v>
      </c>
      <c r="J4" s="23" t="s">
        <v>266</v>
      </c>
    </row>
    <row r="5" spans="1:11" s="7" customFormat="1">
      <c r="A5" s="4">
        <v>2</v>
      </c>
      <c r="B5" s="4" t="s">
        <v>205</v>
      </c>
      <c r="C5" s="4" t="s">
        <v>18</v>
      </c>
      <c r="D5" s="8" t="s">
        <v>74</v>
      </c>
      <c r="E5" s="4">
        <v>7</v>
      </c>
      <c r="F5" s="4" t="s">
        <v>75</v>
      </c>
      <c r="G5" s="4">
        <v>22</v>
      </c>
      <c r="H5" s="4">
        <v>2</v>
      </c>
      <c r="I5" s="6">
        <f t="shared" si="0"/>
        <v>24</v>
      </c>
      <c r="J5" s="23" t="s">
        <v>266</v>
      </c>
    </row>
    <row r="6" spans="1:11" s="7" customFormat="1">
      <c r="A6" s="4">
        <v>3</v>
      </c>
      <c r="B6" s="4" t="s">
        <v>193</v>
      </c>
      <c r="C6" s="4" t="s">
        <v>35</v>
      </c>
      <c r="D6" s="8" t="s">
        <v>84</v>
      </c>
      <c r="E6" s="4">
        <v>7</v>
      </c>
      <c r="F6" s="4" t="s">
        <v>60</v>
      </c>
      <c r="G6" s="4">
        <v>21</v>
      </c>
      <c r="H6" s="4">
        <v>2</v>
      </c>
      <c r="I6" s="6">
        <f t="shared" si="0"/>
        <v>23</v>
      </c>
      <c r="J6" s="23" t="s">
        <v>267</v>
      </c>
    </row>
    <row r="7" spans="1:11" s="7" customFormat="1">
      <c r="A7" s="4">
        <v>4</v>
      </c>
      <c r="B7" s="27" t="s">
        <v>203</v>
      </c>
      <c r="C7" s="14" t="s">
        <v>10</v>
      </c>
      <c r="D7" s="17" t="s">
        <v>171</v>
      </c>
      <c r="E7" s="4">
        <v>7</v>
      </c>
      <c r="F7" s="14" t="s">
        <v>69</v>
      </c>
      <c r="G7" s="27">
        <v>19</v>
      </c>
      <c r="H7" s="27">
        <v>2</v>
      </c>
      <c r="I7" s="6">
        <f t="shared" si="0"/>
        <v>21</v>
      </c>
      <c r="J7" s="22" t="s">
        <v>267</v>
      </c>
      <c r="K7" s="9"/>
    </row>
    <row r="8" spans="1:11" s="7" customFormat="1">
      <c r="A8" s="4">
        <v>5</v>
      </c>
      <c r="B8" s="4" t="s">
        <v>208</v>
      </c>
      <c r="C8" s="4" t="s">
        <v>23</v>
      </c>
      <c r="D8" s="8" t="s">
        <v>78</v>
      </c>
      <c r="E8" s="4">
        <v>7</v>
      </c>
      <c r="F8" s="4" t="s">
        <v>79</v>
      </c>
      <c r="G8" s="4">
        <v>18.5</v>
      </c>
      <c r="H8" s="4">
        <v>2</v>
      </c>
      <c r="I8" s="6">
        <f t="shared" si="0"/>
        <v>20.5</v>
      </c>
      <c r="J8" s="23" t="s">
        <v>267</v>
      </c>
    </row>
    <row r="9" spans="1:11" s="7" customFormat="1">
      <c r="A9" s="4">
        <v>6</v>
      </c>
      <c r="B9" s="4" t="s">
        <v>199</v>
      </c>
      <c r="C9" s="4" t="s">
        <v>16</v>
      </c>
      <c r="D9" s="8" t="s">
        <v>105</v>
      </c>
      <c r="E9" s="4">
        <v>7</v>
      </c>
      <c r="F9" s="4" t="s">
        <v>224</v>
      </c>
      <c r="G9" s="4">
        <v>16</v>
      </c>
      <c r="H9" s="4">
        <v>2</v>
      </c>
      <c r="I9" s="6">
        <f t="shared" si="0"/>
        <v>18</v>
      </c>
      <c r="J9" s="23" t="s">
        <v>268</v>
      </c>
    </row>
    <row r="10" spans="1:11">
      <c r="A10" s="4">
        <v>7</v>
      </c>
      <c r="B10" s="4" t="s">
        <v>206</v>
      </c>
      <c r="C10" s="4" t="s">
        <v>27</v>
      </c>
      <c r="D10" s="8" t="s">
        <v>129</v>
      </c>
      <c r="E10" s="4">
        <v>7</v>
      </c>
      <c r="F10" s="4" t="s">
        <v>66</v>
      </c>
      <c r="G10" s="4">
        <v>18</v>
      </c>
      <c r="H10" s="4">
        <v>0</v>
      </c>
      <c r="I10" s="6">
        <f t="shared" si="0"/>
        <v>18</v>
      </c>
      <c r="J10" s="23" t="s">
        <v>268</v>
      </c>
    </row>
    <row r="11" spans="1:11">
      <c r="A11" s="4">
        <v>8</v>
      </c>
      <c r="B11" s="4" t="s">
        <v>201</v>
      </c>
      <c r="C11" s="4" t="s">
        <v>154</v>
      </c>
      <c r="D11" s="8" t="s">
        <v>155</v>
      </c>
      <c r="E11" s="4">
        <v>7</v>
      </c>
      <c r="F11" s="4" t="s">
        <v>156</v>
      </c>
      <c r="G11" s="4">
        <v>14</v>
      </c>
      <c r="H11" s="4">
        <v>3</v>
      </c>
      <c r="I11" s="6">
        <f t="shared" si="0"/>
        <v>17</v>
      </c>
      <c r="J11" s="23" t="s">
        <v>268</v>
      </c>
    </row>
    <row r="12" spans="1:11">
      <c r="A12" s="4">
        <v>9</v>
      </c>
      <c r="B12" s="4" t="s">
        <v>210</v>
      </c>
      <c r="C12" s="4" t="s">
        <v>34</v>
      </c>
      <c r="D12" s="8" t="s">
        <v>143</v>
      </c>
      <c r="E12" s="4">
        <v>7</v>
      </c>
      <c r="F12" s="4" t="s">
        <v>144</v>
      </c>
      <c r="G12" s="4">
        <v>12</v>
      </c>
      <c r="H12" s="4">
        <v>2</v>
      </c>
      <c r="I12" s="6">
        <f t="shared" si="0"/>
        <v>14</v>
      </c>
      <c r="J12" s="23"/>
    </row>
    <row r="13" spans="1:11">
      <c r="A13" s="4">
        <v>10</v>
      </c>
      <c r="B13" s="27" t="s">
        <v>207</v>
      </c>
      <c r="C13" s="14" t="s">
        <v>7</v>
      </c>
      <c r="D13" s="17" t="s">
        <v>163</v>
      </c>
      <c r="E13" s="4">
        <v>7</v>
      </c>
      <c r="F13" s="14" t="s">
        <v>164</v>
      </c>
      <c r="G13" s="27">
        <v>11</v>
      </c>
      <c r="H13" s="27">
        <v>3</v>
      </c>
      <c r="I13" s="6">
        <f t="shared" si="0"/>
        <v>14</v>
      </c>
      <c r="J13" s="24"/>
    </row>
    <row r="14" spans="1:11" ht="30">
      <c r="A14" s="4">
        <v>11</v>
      </c>
      <c r="B14" s="8" t="s">
        <v>191</v>
      </c>
      <c r="C14" s="8" t="s">
        <v>31</v>
      </c>
      <c r="D14" s="8" t="s">
        <v>82</v>
      </c>
      <c r="E14" s="4">
        <v>7</v>
      </c>
      <c r="F14" s="10" t="s">
        <v>87</v>
      </c>
      <c r="G14" s="8">
        <v>12</v>
      </c>
      <c r="H14" s="8">
        <v>1</v>
      </c>
      <c r="I14" s="6">
        <f t="shared" si="0"/>
        <v>13</v>
      </c>
      <c r="J14" s="26"/>
    </row>
    <row r="15" spans="1:11">
      <c r="A15" s="4">
        <v>12</v>
      </c>
      <c r="B15" s="4" t="s">
        <v>209</v>
      </c>
      <c r="C15" s="4" t="s">
        <v>33</v>
      </c>
      <c r="D15" s="8" t="s">
        <v>141</v>
      </c>
      <c r="E15" s="4">
        <v>7</v>
      </c>
      <c r="F15" s="4" t="s">
        <v>142</v>
      </c>
      <c r="G15" s="4">
        <v>10</v>
      </c>
      <c r="H15" s="4">
        <v>2</v>
      </c>
      <c r="I15" s="6">
        <f t="shared" si="0"/>
        <v>12</v>
      </c>
      <c r="J15" s="23"/>
    </row>
    <row r="16" spans="1:11">
      <c r="A16" s="4">
        <v>13</v>
      </c>
      <c r="B16" s="4" t="s">
        <v>194</v>
      </c>
      <c r="C16" s="4" t="s">
        <v>25</v>
      </c>
      <c r="D16" s="8" t="s">
        <v>123</v>
      </c>
      <c r="E16" s="4">
        <v>7</v>
      </c>
      <c r="F16" s="4" t="s">
        <v>124</v>
      </c>
      <c r="G16" s="4">
        <v>10</v>
      </c>
      <c r="H16" s="4">
        <v>1</v>
      </c>
      <c r="I16" s="6">
        <f t="shared" si="0"/>
        <v>11</v>
      </c>
      <c r="J16" s="23"/>
    </row>
    <row r="17" spans="1:10">
      <c r="A17" s="4">
        <v>14</v>
      </c>
      <c r="B17" s="4" t="s">
        <v>204</v>
      </c>
      <c r="C17" s="4" t="s">
        <v>29</v>
      </c>
      <c r="D17" s="8" t="s">
        <v>80</v>
      </c>
      <c r="E17" s="4">
        <v>7</v>
      </c>
      <c r="F17" s="4" t="s">
        <v>81</v>
      </c>
      <c r="G17" s="4">
        <v>8</v>
      </c>
      <c r="H17" s="4">
        <v>2</v>
      </c>
      <c r="I17" s="6">
        <f t="shared" si="0"/>
        <v>10</v>
      </c>
      <c r="J17" s="23"/>
    </row>
    <row r="18" spans="1:10">
      <c r="A18" s="4">
        <v>15</v>
      </c>
      <c r="B18" s="27" t="s">
        <v>195</v>
      </c>
      <c r="C18" s="14" t="s">
        <v>32</v>
      </c>
      <c r="D18" s="17" t="s">
        <v>172</v>
      </c>
      <c r="E18" s="4">
        <v>7</v>
      </c>
      <c r="F18" s="14" t="s">
        <v>173</v>
      </c>
      <c r="G18" s="27">
        <v>7</v>
      </c>
      <c r="H18" s="27">
        <v>2</v>
      </c>
      <c r="I18" s="6">
        <f t="shared" si="0"/>
        <v>9</v>
      </c>
      <c r="J18" s="24"/>
    </row>
    <row r="20" spans="1:10">
      <c r="B20" s="3" t="s">
        <v>63</v>
      </c>
      <c r="C20" s="3"/>
      <c r="D20" s="3"/>
      <c r="E20" s="3" t="s">
        <v>188</v>
      </c>
      <c r="F20" s="3"/>
    </row>
    <row r="21" spans="1:10">
      <c r="B21" s="3"/>
      <c r="C21" s="3"/>
      <c r="D21" s="3"/>
      <c r="E21" s="3"/>
      <c r="F21" s="3"/>
    </row>
    <row r="22" spans="1:10">
      <c r="B22" s="3" t="s">
        <v>64</v>
      </c>
      <c r="C22" s="3"/>
      <c r="D22" s="3"/>
      <c r="E22" s="3" t="s">
        <v>211</v>
      </c>
      <c r="F22" s="3"/>
    </row>
    <row r="23" spans="1:10">
      <c r="D23" s="3"/>
      <c r="E23" t="s">
        <v>212</v>
      </c>
    </row>
    <row r="24" spans="1:10">
      <c r="E24" s="3" t="s">
        <v>213</v>
      </c>
    </row>
  </sheetData>
  <autoFilter ref="A3:K9"/>
  <sortState ref="A3:J19">
    <sortCondition descending="1" ref="I3:I19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I20" sqref="I19:I20"/>
    </sheetView>
  </sheetViews>
  <sheetFormatPr defaultRowHeight="15"/>
  <cols>
    <col min="1" max="1" width="4.28515625" customWidth="1"/>
    <col min="3" max="3" width="14.140625" customWidth="1"/>
    <col min="4" max="4" width="35.85546875" customWidth="1"/>
    <col min="5" max="5" width="6.140625" customWidth="1"/>
    <col min="6" max="6" width="27.7109375" customWidth="1"/>
    <col min="7" max="8" width="5.7109375" customWidth="1"/>
  </cols>
  <sheetData>
    <row r="1" spans="1:10" ht="15" customHeight="1">
      <c r="A1" s="28" t="s">
        <v>228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215</v>
      </c>
      <c r="C4" s="4" t="s">
        <v>9</v>
      </c>
      <c r="D4" s="4" t="s">
        <v>39</v>
      </c>
      <c r="E4" s="4">
        <v>8</v>
      </c>
      <c r="F4" s="4" t="s">
        <v>50</v>
      </c>
      <c r="G4" s="4">
        <v>24</v>
      </c>
      <c r="H4" s="4">
        <v>5</v>
      </c>
      <c r="I4" s="6">
        <f t="shared" ref="I4:I12" si="0">SUM(G4:H4)</f>
        <v>29</v>
      </c>
      <c r="J4" s="23" t="s">
        <v>266</v>
      </c>
    </row>
    <row r="5" spans="1:10" s="7" customFormat="1">
      <c r="A5" s="4">
        <v>2</v>
      </c>
      <c r="B5" s="27" t="s">
        <v>217</v>
      </c>
      <c r="C5" s="14" t="s">
        <v>37</v>
      </c>
      <c r="D5" s="14" t="s">
        <v>159</v>
      </c>
      <c r="E5" s="4">
        <v>8</v>
      </c>
      <c r="F5" s="14" t="s">
        <v>229</v>
      </c>
      <c r="G5" s="27">
        <v>22</v>
      </c>
      <c r="H5" s="27">
        <v>4</v>
      </c>
      <c r="I5" s="6">
        <f t="shared" si="0"/>
        <v>26</v>
      </c>
      <c r="J5" s="23" t="s">
        <v>267</v>
      </c>
    </row>
    <row r="6" spans="1:10" ht="30">
      <c r="A6" s="4">
        <v>3</v>
      </c>
      <c r="B6" s="8" t="s">
        <v>220</v>
      </c>
      <c r="C6" s="10" t="s">
        <v>150</v>
      </c>
      <c r="D6" s="8" t="s">
        <v>152</v>
      </c>
      <c r="E6" s="4">
        <v>8</v>
      </c>
      <c r="F6" s="8" t="s">
        <v>151</v>
      </c>
      <c r="G6" s="8">
        <v>19</v>
      </c>
      <c r="H6" s="8">
        <v>5</v>
      </c>
      <c r="I6" s="6">
        <f t="shared" si="0"/>
        <v>24</v>
      </c>
      <c r="J6" s="23" t="s">
        <v>268</v>
      </c>
    </row>
    <row r="7" spans="1:10">
      <c r="A7" s="4">
        <v>4</v>
      </c>
      <c r="B7" s="4" t="s">
        <v>221</v>
      </c>
      <c r="C7" s="4" t="s">
        <v>12</v>
      </c>
      <c r="D7" s="4" t="s">
        <v>99</v>
      </c>
      <c r="E7" s="4">
        <v>8</v>
      </c>
      <c r="F7" s="4" t="s">
        <v>100</v>
      </c>
      <c r="G7" s="4">
        <v>18.5</v>
      </c>
      <c r="H7" s="4">
        <v>3</v>
      </c>
      <c r="I7" s="6">
        <f t="shared" si="0"/>
        <v>21.5</v>
      </c>
      <c r="J7" s="23" t="s">
        <v>268</v>
      </c>
    </row>
    <row r="8" spans="1:10">
      <c r="A8" s="4">
        <v>5</v>
      </c>
      <c r="B8" s="4" t="s">
        <v>218</v>
      </c>
      <c r="C8" s="4" t="s">
        <v>20</v>
      </c>
      <c r="D8" s="4" t="s">
        <v>42</v>
      </c>
      <c r="E8" s="4">
        <v>8</v>
      </c>
      <c r="F8" s="4" t="s">
        <v>55</v>
      </c>
      <c r="G8" s="4">
        <v>15</v>
      </c>
      <c r="H8" s="4">
        <v>3</v>
      </c>
      <c r="I8" s="6">
        <f t="shared" si="0"/>
        <v>18</v>
      </c>
      <c r="J8" s="23"/>
    </row>
    <row r="9" spans="1:10" s="11" customFormat="1">
      <c r="A9" s="4">
        <v>6</v>
      </c>
      <c r="B9" s="4" t="s">
        <v>223</v>
      </c>
      <c r="C9" s="4" t="s">
        <v>8</v>
      </c>
      <c r="D9" s="4" t="s">
        <v>95</v>
      </c>
      <c r="E9" s="4">
        <v>8</v>
      </c>
      <c r="F9" s="4" t="s">
        <v>96</v>
      </c>
      <c r="G9" s="4">
        <v>14</v>
      </c>
      <c r="H9" s="4">
        <v>3</v>
      </c>
      <c r="I9" s="6">
        <f t="shared" si="0"/>
        <v>17</v>
      </c>
      <c r="J9" s="26"/>
    </row>
    <row r="10" spans="1:10">
      <c r="A10" s="4">
        <v>7</v>
      </c>
      <c r="B10" s="4" t="s">
        <v>222</v>
      </c>
      <c r="C10" s="4" t="s">
        <v>36</v>
      </c>
      <c r="D10" s="4" t="s">
        <v>146</v>
      </c>
      <c r="E10" s="4">
        <v>8</v>
      </c>
      <c r="F10" s="4" t="s">
        <v>61</v>
      </c>
      <c r="G10" s="4">
        <v>14</v>
      </c>
      <c r="H10" s="4">
        <v>2</v>
      </c>
      <c r="I10" s="6">
        <f t="shared" si="0"/>
        <v>16</v>
      </c>
      <c r="J10" s="24"/>
    </row>
    <row r="11" spans="1:10">
      <c r="A11" s="4">
        <v>8</v>
      </c>
      <c r="B11" s="27" t="s">
        <v>216</v>
      </c>
      <c r="C11" s="14" t="s">
        <v>17</v>
      </c>
      <c r="D11" s="14" t="s">
        <v>166</v>
      </c>
      <c r="E11" s="4">
        <v>8</v>
      </c>
      <c r="F11" s="14" t="s">
        <v>165</v>
      </c>
      <c r="G11" s="27">
        <v>9</v>
      </c>
      <c r="H11" s="27">
        <v>4</v>
      </c>
      <c r="I11" s="6">
        <f t="shared" si="0"/>
        <v>13</v>
      </c>
      <c r="J11" s="24"/>
    </row>
    <row r="12" spans="1:10">
      <c r="A12" s="4">
        <v>9</v>
      </c>
      <c r="B12" s="27" t="s">
        <v>219</v>
      </c>
      <c r="C12" s="14" t="s">
        <v>11</v>
      </c>
      <c r="D12" s="14" t="s">
        <v>168</v>
      </c>
      <c r="E12" s="4">
        <v>8</v>
      </c>
      <c r="F12" s="14" t="s">
        <v>169</v>
      </c>
      <c r="G12" s="27">
        <v>11</v>
      </c>
      <c r="H12" s="27">
        <v>2</v>
      </c>
      <c r="I12" s="6">
        <f t="shared" si="0"/>
        <v>13</v>
      </c>
      <c r="J12" s="24"/>
    </row>
    <row r="14" spans="1:10">
      <c r="B14" s="3" t="s">
        <v>63</v>
      </c>
      <c r="C14" s="3"/>
      <c r="D14" s="3"/>
      <c r="E14" s="3" t="s">
        <v>188</v>
      </c>
      <c r="F14" s="3"/>
    </row>
    <row r="15" spans="1:10">
      <c r="B15" s="3"/>
      <c r="C15" s="3"/>
      <c r="D15" s="3"/>
      <c r="E15" s="3"/>
      <c r="F15" s="3"/>
    </row>
    <row r="16" spans="1:10">
      <c r="B16" s="3" t="s">
        <v>64</v>
      </c>
      <c r="C16" s="3"/>
      <c r="D16" s="3"/>
      <c r="E16" s="3" t="s">
        <v>225</v>
      </c>
      <c r="F16" s="3"/>
    </row>
    <row r="17" spans="4:6">
      <c r="D17" s="3"/>
      <c r="E17" s="3" t="s">
        <v>226</v>
      </c>
      <c r="F17" s="3"/>
    </row>
    <row r="18" spans="4:6">
      <c r="E18" s="3" t="s">
        <v>227</v>
      </c>
    </row>
  </sheetData>
  <sortState ref="A4:I12">
    <sortCondition descending="1" ref="I4:I12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8" sqref="J8"/>
    </sheetView>
  </sheetViews>
  <sheetFormatPr defaultRowHeight="15"/>
  <cols>
    <col min="1" max="1" width="4.7109375" customWidth="1"/>
    <col min="4" max="4" width="32.7109375" customWidth="1"/>
    <col min="6" max="6" width="28.140625" customWidth="1"/>
    <col min="7" max="8" width="5.7109375" customWidth="1"/>
  </cols>
  <sheetData>
    <row r="1" spans="1:10" ht="15" customHeight="1">
      <c r="A1" s="28" t="s">
        <v>231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3" t="s">
        <v>234</v>
      </c>
      <c r="C4" s="14" t="s">
        <v>9</v>
      </c>
      <c r="D4" s="14" t="s">
        <v>175</v>
      </c>
      <c r="E4" s="4">
        <v>9</v>
      </c>
      <c r="F4" s="15" t="s">
        <v>176</v>
      </c>
      <c r="G4" s="13">
        <v>17</v>
      </c>
      <c r="H4" s="13">
        <v>4</v>
      </c>
      <c r="I4" s="6">
        <f t="shared" ref="I4" si="0">SUM(G4:H4)</f>
        <v>21</v>
      </c>
      <c r="J4" s="22" t="s">
        <v>266</v>
      </c>
    </row>
    <row r="5" spans="1:10" s="7" customFormat="1">
      <c r="A5" s="1">
        <v>2</v>
      </c>
      <c r="B5" s="4" t="s">
        <v>241</v>
      </c>
      <c r="C5" s="4" t="s">
        <v>13</v>
      </c>
      <c r="D5" s="4" t="s">
        <v>70</v>
      </c>
      <c r="E5" s="4">
        <v>9</v>
      </c>
      <c r="F5" s="5" t="s">
        <v>52</v>
      </c>
      <c r="G5" s="4">
        <v>17</v>
      </c>
      <c r="H5" s="4">
        <v>4</v>
      </c>
      <c r="I5" s="6">
        <f>SUM(G5:H5)</f>
        <v>21</v>
      </c>
      <c r="J5" s="23" t="s">
        <v>266</v>
      </c>
    </row>
    <row r="6" spans="1:10" s="7" customFormat="1">
      <c r="A6" s="1">
        <v>3</v>
      </c>
      <c r="B6" s="4" t="s">
        <v>237</v>
      </c>
      <c r="C6" s="4" t="s">
        <v>21</v>
      </c>
      <c r="D6" s="4" t="s">
        <v>109</v>
      </c>
      <c r="E6" s="4">
        <v>9</v>
      </c>
      <c r="F6" s="5" t="s">
        <v>110</v>
      </c>
      <c r="G6" s="4">
        <v>17</v>
      </c>
      <c r="H6" s="4">
        <v>4</v>
      </c>
      <c r="I6" s="6">
        <f>SUM(G6:H6)</f>
        <v>21</v>
      </c>
      <c r="J6" s="23" t="s">
        <v>266</v>
      </c>
    </row>
    <row r="7" spans="1:10">
      <c r="A7" s="1">
        <v>4</v>
      </c>
      <c r="B7" s="4" t="s">
        <v>233</v>
      </c>
      <c r="C7" s="4" t="s">
        <v>10</v>
      </c>
      <c r="D7" s="4" t="s">
        <v>68</v>
      </c>
      <c r="E7" s="4">
        <v>9</v>
      </c>
      <c r="F7" s="5" t="s">
        <v>51</v>
      </c>
      <c r="G7" s="4">
        <v>16</v>
      </c>
      <c r="H7" s="4">
        <v>4</v>
      </c>
      <c r="I7" s="6">
        <f>SUM(G7:H7)</f>
        <v>20</v>
      </c>
      <c r="J7" s="23" t="s">
        <v>267</v>
      </c>
    </row>
    <row r="8" spans="1:10">
      <c r="A8" s="1">
        <v>5</v>
      </c>
      <c r="B8" s="4" t="s">
        <v>239</v>
      </c>
      <c r="C8" s="4" t="s">
        <v>34</v>
      </c>
      <c r="D8" s="4" t="s">
        <v>145</v>
      </c>
      <c r="E8" s="4">
        <v>9</v>
      </c>
      <c r="F8" s="5" t="s">
        <v>59</v>
      </c>
      <c r="G8" s="4">
        <v>15</v>
      </c>
      <c r="H8" s="4">
        <v>4</v>
      </c>
      <c r="I8" s="6">
        <f>SUM(G8:H8)</f>
        <v>19</v>
      </c>
      <c r="J8" s="23" t="s">
        <v>268</v>
      </c>
    </row>
    <row r="9" spans="1:10">
      <c r="A9" s="1">
        <v>6</v>
      </c>
      <c r="B9" s="13" t="s">
        <v>236</v>
      </c>
      <c r="C9" s="14" t="s">
        <v>32</v>
      </c>
      <c r="D9" s="14" t="s">
        <v>174</v>
      </c>
      <c r="E9" s="4">
        <v>9</v>
      </c>
      <c r="F9" s="15" t="s">
        <v>83</v>
      </c>
      <c r="G9" s="13">
        <v>13</v>
      </c>
      <c r="H9" s="13">
        <v>4</v>
      </c>
      <c r="I9" s="6">
        <f>SUM(G9:H9)</f>
        <v>17</v>
      </c>
      <c r="J9" s="22"/>
    </row>
    <row r="10" spans="1:10">
      <c r="A10" s="1">
        <v>7</v>
      </c>
      <c r="B10" s="4" t="s">
        <v>240</v>
      </c>
      <c r="C10" s="4" t="s">
        <v>19</v>
      </c>
      <c r="D10" s="4" t="s">
        <v>106</v>
      </c>
      <c r="E10" s="4">
        <v>9</v>
      </c>
      <c r="F10" s="5" t="s">
        <v>107</v>
      </c>
      <c r="G10" s="4">
        <v>13</v>
      </c>
      <c r="H10" s="4">
        <v>4</v>
      </c>
      <c r="I10" s="6">
        <v>17</v>
      </c>
      <c r="J10" s="23"/>
    </row>
    <row r="11" spans="1:10">
      <c r="A11" s="1">
        <v>8</v>
      </c>
      <c r="B11" s="4" t="s">
        <v>235</v>
      </c>
      <c r="C11" s="4" t="s">
        <v>28</v>
      </c>
      <c r="D11" s="4" t="s">
        <v>133</v>
      </c>
      <c r="E11" s="4">
        <v>9</v>
      </c>
      <c r="F11" s="5" t="s">
        <v>134</v>
      </c>
      <c r="G11" s="4">
        <v>8</v>
      </c>
      <c r="H11" s="4">
        <v>4</v>
      </c>
      <c r="I11" s="6">
        <f>SUM(G11:H11)</f>
        <v>12</v>
      </c>
      <c r="J11" s="23"/>
    </row>
    <row r="12" spans="1:10">
      <c r="A12" s="1">
        <v>9</v>
      </c>
      <c r="B12" s="4" t="s">
        <v>238</v>
      </c>
      <c r="C12" s="4" t="s">
        <v>154</v>
      </c>
      <c r="D12" s="4" t="s">
        <v>157</v>
      </c>
      <c r="E12" s="4">
        <v>9</v>
      </c>
      <c r="F12" s="5" t="s">
        <v>158</v>
      </c>
      <c r="G12" s="4">
        <v>5</v>
      </c>
      <c r="H12" s="4">
        <v>2</v>
      </c>
      <c r="I12" s="6">
        <f>SUM(G12:H12)</f>
        <v>7</v>
      </c>
      <c r="J12" s="23"/>
    </row>
    <row r="14" spans="1:10">
      <c r="B14" s="3" t="s">
        <v>63</v>
      </c>
      <c r="C14" s="3"/>
      <c r="D14" s="3"/>
      <c r="E14" s="3" t="s">
        <v>188</v>
      </c>
      <c r="F14" s="3"/>
    </row>
    <row r="15" spans="1:10">
      <c r="B15" s="3"/>
      <c r="C15" s="3"/>
      <c r="D15" s="3"/>
      <c r="E15" s="3"/>
      <c r="F15" s="3"/>
    </row>
    <row r="16" spans="1:10">
      <c r="B16" s="3" t="s">
        <v>64</v>
      </c>
      <c r="C16" s="3"/>
      <c r="D16" s="3"/>
      <c r="E16" s="3" t="s">
        <v>242</v>
      </c>
      <c r="F16" s="3"/>
    </row>
    <row r="17" spans="5:6">
      <c r="E17" s="3" t="s">
        <v>226</v>
      </c>
      <c r="F17" s="3"/>
    </row>
    <row r="18" spans="5:6">
      <c r="E18" s="3" t="s">
        <v>227</v>
      </c>
    </row>
  </sheetData>
  <sortState ref="A5:I12">
    <sortCondition descending="1" ref="I5:I12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M13" sqref="M13"/>
    </sheetView>
  </sheetViews>
  <sheetFormatPr defaultRowHeight="15"/>
  <cols>
    <col min="1" max="1" width="4.42578125" customWidth="1"/>
    <col min="2" max="2" width="7.5703125" customWidth="1"/>
    <col min="3" max="3" width="16" customWidth="1"/>
    <col min="4" max="4" width="34.85546875" customWidth="1"/>
    <col min="5" max="5" width="8.140625" customWidth="1"/>
    <col min="6" max="6" width="29" customWidth="1"/>
    <col min="7" max="8" width="5.7109375" customWidth="1"/>
  </cols>
  <sheetData>
    <row r="1" spans="1:10" ht="15" customHeight="1">
      <c r="A1" s="28" t="s">
        <v>230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1">
        <v>1</v>
      </c>
      <c r="B4" s="4" t="s">
        <v>202</v>
      </c>
      <c r="C4" s="4" t="s">
        <v>11</v>
      </c>
      <c r="D4" s="4" t="s">
        <v>40</v>
      </c>
      <c r="E4" s="4">
        <v>10</v>
      </c>
      <c r="F4" s="4" t="s">
        <v>170</v>
      </c>
      <c r="G4" s="4">
        <v>16</v>
      </c>
      <c r="H4" s="4">
        <v>6</v>
      </c>
      <c r="I4" s="6">
        <f t="shared" ref="I4:I16" si="0">SUM(G4:H4)</f>
        <v>22</v>
      </c>
      <c r="J4" s="23" t="s">
        <v>266</v>
      </c>
    </row>
    <row r="5" spans="1:10" s="7" customFormat="1">
      <c r="A5" s="4">
        <v>2</v>
      </c>
      <c r="B5" s="4" t="s">
        <v>247</v>
      </c>
      <c r="C5" s="4" t="s">
        <v>8</v>
      </c>
      <c r="D5" s="4" t="s">
        <v>97</v>
      </c>
      <c r="E5" s="4">
        <v>10</v>
      </c>
      <c r="F5" s="4" t="s">
        <v>98</v>
      </c>
      <c r="G5" s="4">
        <v>15</v>
      </c>
      <c r="H5" s="4">
        <v>5.5</v>
      </c>
      <c r="I5" s="2">
        <f t="shared" si="0"/>
        <v>20.5</v>
      </c>
      <c r="J5" s="23" t="s">
        <v>266</v>
      </c>
    </row>
    <row r="6" spans="1:10">
      <c r="A6" s="1">
        <v>3</v>
      </c>
      <c r="B6" s="4" t="s">
        <v>198</v>
      </c>
      <c r="C6" s="4" t="s">
        <v>26</v>
      </c>
      <c r="D6" s="4" t="s">
        <v>47</v>
      </c>
      <c r="E6" s="4">
        <v>10</v>
      </c>
      <c r="F6" s="4" t="s">
        <v>58</v>
      </c>
      <c r="G6" s="4">
        <v>18</v>
      </c>
      <c r="H6" s="4">
        <v>1</v>
      </c>
      <c r="I6" s="6">
        <f t="shared" si="0"/>
        <v>19</v>
      </c>
      <c r="J6" s="23" t="s">
        <v>267</v>
      </c>
    </row>
    <row r="7" spans="1:10" s="7" customFormat="1">
      <c r="A7" s="4">
        <v>4</v>
      </c>
      <c r="B7" s="4" t="s">
        <v>244</v>
      </c>
      <c r="C7" s="4" t="s">
        <v>25</v>
      </c>
      <c r="D7" s="4" t="s">
        <v>125</v>
      </c>
      <c r="E7" s="4">
        <v>10</v>
      </c>
      <c r="F7" s="4" t="s">
        <v>126</v>
      </c>
      <c r="G7" s="4">
        <v>16</v>
      </c>
      <c r="H7" s="4">
        <v>2</v>
      </c>
      <c r="I7" s="2">
        <f t="shared" si="0"/>
        <v>18</v>
      </c>
      <c r="J7" s="23" t="s">
        <v>267</v>
      </c>
    </row>
    <row r="8" spans="1:10" s="7" customFormat="1">
      <c r="A8" s="1">
        <v>5</v>
      </c>
      <c r="B8" s="4" t="s">
        <v>252</v>
      </c>
      <c r="C8" s="4" t="s">
        <v>12</v>
      </c>
      <c r="D8" s="4" t="s">
        <v>45</v>
      </c>
      <c r="E8" s="4">
        <v>10</v>
      </c>
      <c r="F8" s="4" t="s">
        <v>46</v>
      </c>
      <c r="G8" s="4">
        <v>13</v>
      </c>
      <c r="H8" s="4">
        <v>3</v>
      </c>
      <c r="I8" s="6">
        <f t="shared" si="0"/>
        <v>16</v>
      </c>
      <c r="J8" s="23" t="s">
        <v>268</v>
      </c>
    </row>
    <row r="9" spans="1:10" s="7" customFormat="1">
      <c r="A9" s="4">
        <v>6</v>
      </c>
      <c r="B9" s="4" t="s">
        <v>192</v>
      </c>
      <c r="C9" s="4" t="s">
        <v>24</v>
      </c>
      <c r="D9" s="4" t="s">
        <v>119</v>
      </c>
      <c r="E9" s="4">
        <v>10</v>
      </c>
      <c r="F9" s="4" t="s">
        <v>67</v>
      </c>
      <c r="G9" s="4">
        <v>11</v>
      </c>
      <c r="H9" s="4">
        <v>4</v>
      </c>
      <c r="I9" s="6">
        <f t="shared" si="0"/>
        <v>15</v>
      </c>
      <c r="J9" s="23" t="s">
        <v>268</v>
      </c>
    </row>
    <row r="10" spans="1:10">
      <c r="A10" s="1">
        <v>7</v>
      </c>
      <c r="B10" s="27" t="s">
        <v>249</v>
      </c>
      <c r="C10" s="4" t="s">
        <v>29</v>
      </c>
      <c r="D10" s="4" t="s">
        <v>135</v>
      </c>
      <c r="E10" s="4">
        <v>10</v>
      </c>
      <c r="F10" s="4" t="s">
        <v>136</v>
      </c>
      <c r="G10" s="27">
        <v>14</v>
      </c>
      <c r="H10" s="27">
        <v>0</v>
      </c>
      <c r="I10" s="12">
        <f t="shared" si="0"/>
        <v>14</v>
      </c>
      <c r="J10" s="22" t="s">
        <v>268</v>
      </c>
    </row>
    <row r="11" spans="1:10">
      <c r="A11" s="4">
        <v>8</v>
      </c>
      <c r="B11" s="4" t="s">
        <v>248</v>
      </c>
      <c r="C11" s="4" t="s">
        <v>147</v>
      </c>
      <c r="D11" s="4" t="s">
        <v>148</v>
      </c>
      <c r="E11" s="4">
        <v>10</v>
      </c>
      <c r="F11" s="4" t="s">
        <v>149</v>
      </c>
      <c r="G11" s="4">
        <v>12</v>
      </c>
      <c r="H11" s="4">
        <v>1</v>
      </c>
      <c r="I11" s="2">
        <f t="shared" si="0"/>
        <v>13</v>
      </c>
      <c r="J11" s="20"/>
    </row>
    <row r="12" spans="1:10" ht="30">
      <c r="A12" s="1">
        <v>9</v>
      </c>
      <c r="B12" s="8" t="s">
        <v>246</v>
      </c>
      <c r="C12" s="10" t="s">
        <v>150</v>
      </c>
      <c r="D12" s="8" t="s">
        <v>153</v>
      </c>
      <c r="E12" s="4">
        <v>10</v>
      </c>
      <c r="F12" s="8" t="s">
        <v>151</v>
      </c>
      <c r="G12" s="8">
        <v>12</v>
      </c>
      <c r="H12" s="8">
        <v>1</v>
      </c>
      <c r="I12" s="12">
        <f t="shared" si="0"/>
        <v>13</v>
      </c>
      <c r="J12" s="25"/>
    </row>
    <row r="13" spans="1:10">
      <c r="A13" s="4">
        <v>10</v>
      </c>
      <c r="B13" s="1" t="s">
        <v>250</v>
      </c>
      <c r="C13" s="4" t="s">
        <v>15</v>
      </c>
      <c r="D13" s="4" t="s">
        <v>72</v>
      </c>
      <c r="E13" s="4">
        <v>10</v>
      </c>
      <c r="F13" s="4" t="s">
        <v>104</v>
      </c>
      <c r="G13" s="1">
        <v>10</v>
      </c>
      <c r="H13" s="1">
        <v>2</v>
      </c>
      <c r="I13" s="2">
        <f t="shared" si="0"/>
        <v>12</v>
      </c>
      <c r="J13" s="19"/>
    </row>
    <row r="14" spans="1:10" s="11" customFormat="1">
      <c r="A14" s="1">
        <v>11</v>
      </c>
      <c r="B14" s="4" t="s">
        <v>245</v>
      </c>
      <c r="C14" s="4" t="s">
        <v>35</v>
      </c>
      <c r="D14" s="4" t="s">
        <v>85</v>
      </c>
      <c r="E14" s="4">
        <v>10</v>
      </c>
      <c r="F14" s="4" t="s">
        <v>86</v>
      </c>
      <c r="G14" s="4">
        <v>8</v>
      </c>
      <c r="H14" s="4">
        <v>3</v>
      </c>
      <c r="I14" s="6">
        <f t="shared" si="0"/>
        <v>11</v>
      </c>
      <c r="J14" s="20"/>
    </row>
    <row r="15" spans="1:10">
      <c r="A15" s="4">
        <v>12</v>
      </c>
      <c r="B15" s="4" t="s">
        <v>243</v>
      </c>
      <c r="C15" s="4" t="s">
        <v>31</v>
      </c>
      <c r="D15" s="4" t="s">
        <v>139</v>
      </c>
      <c r="E15" s="4">
        <v>10</v>
      </c>
      <c r="F15" s="4" t="s">
        <v>140</v>
      </c>
      <c r="G15" s="4">
        <v>9</v>
      </c>
      <c r="H15" s="4">
        <v>0</v>
      </c>
      <c r="I15" s="2">
        <f t="shared" si="0"/>
        <v>9</v>
      </c>
      <c r="J15" s="20"/>
    </row>
    <row r="16" spans="1:10">
      <c r="A16" s="1">
        <v>13</v>
      </c>
      <c r="B16" s="27" t="s">
        <v>251</v>
      </c>
      <c r="C16" s="14" t="s">
        <v>160</v>
      </c>
      <c r="D16" s="14" t="s">
        <v>161</v>
      </c>
      <c r="E16" s="4">
        <v>10</v>
      </c>
      <c r="F16" s="14" t="s">
        <v>162</v>
      </c>
      <c r="G16" s="27">
        <v>9</v>
      </c>
      <c r="H16" s="27">
        <v>0</v>
      </c>
      <c r="I16" s="12">
        <f t="shared" si="0"/>
        <v>9</v>
      </c>
      <c r="J16" s="21"/>
    </row>
    <row r="18" spans="2:6">
      <c r="B18" s="3" t="s">
        <v>63</v>
      </c>
      <c r="C18" s="3"/>
      <c r="D18" s="3"/>
      <c r="E18" s="3" t="s">
        <v>188</v>
      </c>
      <c r="F18" s="3"/>
    </row>
    <row r="19" spans="2:6">
      <c r="B19" s="3"/>
      <c r="C19" s="3"/>
      <c r="D19" s="3"/>
      <c r="E19" s="3"/>
      <c r="F19" s="3"/>
    </row>
    <row r="20" spans="2:6">
      <c r="B20" s="3" t="s">
        <v>64</v>
      </c>
      <c r="C20" s="3"/>
      <c r="D20" s="3"/>
      <c r="E20" s="3" t="s">
        <v>253</v>
      </c>
      <c r="F20" s="3"/>
    </row>
    <row r="21" spans="2:6">
      <c r="E21" s="3" t="s">
        <v>254</v>
      </c>
      <c r="F21" s="3"/>
    </row>
    <row r="22" spans="2:6">
      <c r="E22" s="3" t="s">
        <v>255</v>
      </c>
    </row>
  </sheetData>
  <sortState ref="A4:J16">
    <sortCondition descending="1" ref="I4:I16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I19" sqref="I19"/>
    </sheetView>
  </sheetViews>
  <sheetFormatPr defaultRowHeight="15"/>
  <cols>
    <col min="1" max="1" width="4.85546875" customWidth="1"/>
    <col min="4" max="4" width="34.42578125" customWidth="1"/>
    <col min="6" max="6" width="26.7109375" customWidth="1"/>
    <col min="7" max="8" width="5.7109375" customWidth="1"/>
  </cols>
  <sheetData>
    <row r="1" spans="1:10" ht="15" customHeight="1">
      <c r="A1" s="28" t="s">
        <v>232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265</v>
      </c>
      <c r="C4" s="4" t="s">
        <v>20</v>
      </c>
      <c r="D4" s="4" t="s">
        <v>43</v>
      </c>
      <c r="E4" s="4">
        <v>11</v>
      </c>
      <c r="F4" s="4" t="s">
        <v>56</v>
      </c>
      <c r="G4" s="4">
        <v>18</v>
      </c>
      <c r="H4" s="4">
        <v>5</v>
      </c>
      <c r="I4" s="6">
        <f t="shared" ref="I4:I14" si="0">SUM(G4:H4)</f>
        <v>23</v>
      </c>
      <c r="J4" s="23" t="s">
        <v>266</v>
      </c>
    </row>
    <row r="5" spans="1:10" s="7" customFormat="1">
      <c r="A5" s="4">
        <v>2</v>
      </c>
      <c r="B5" s="4" t="s">
        <v>257</v>
      </c>
      <c r="C5" s="4" t="s">
        <v>30</v>
      </c>
      <c r="D5" s="4" t="s">
        <v>137</v>
      </c>
      <c r="E5" s="4">
        <v>11</v>
      </c>
      <c r="F5" s="4" t="s">
        <v>138</v>
      </c>
      <c r="G5" s="4">
        <v>17</v>
      </c>
      <c r="H5" s="4">
        <v>5</v>
      </c>
      <c r="I5" s="6">
        <f t="shared" si="0"/>
        <v>22</v>
      </c>
      <c r="J5" s="23" t="s">
        <v>267</v>
      </c>
    </row>
    <row r="6" spans="1:10" s="7" customFormat="1">
      <c r="A6" s="4">
        <v>3</v>
      </c>
      <c r="B6" s="4" t="s">
        <v>264</v>
      </c>
      <c r="C6" s="4" t="s">
        <v>36</v>
      </c>
      <c r="D6" s="4" t="s">
        <v>48</v>
      </c>
      <c r="E6" s="4">
        <v>11</v>
      </c>
      <c r="F6" s="4" t="s">
        <v>61</v>
      </c>
      <c r="G6" s="4">
        <v>16</v>
      </c>
      <c r="H6" s="4">
        <v>5</v>
      </c>
      <c r="I6" s="6">
        <f t="shared" si="0"/>
        <v>21</v>
      </c>
      <c r="J6" s="23" t="s">
        <v>268</v>
      </c>
    </row>
    <row r="7" spans="1:10" s="7" customFormat="1">
      <c r="A7" s="4">
        <v>4</v>
      </c>
      <c r="B7" s="4" t="s">
        <v>263</v>
      </c>
      <c r="C7" s="4" t="s">
        <v>23</v>
      </c>
      <c r="D7" s="4" t="s">
        <v>44</v>
      </c>
      <c r="E7" s="4">
        <v>11</v>
      </c>
      <c r="F7" s="4" t="s">
        <v>57</v>
      </c>
      <c r="G7" s="4">
        <v>16</v>
      </c>
      <c r="H7" s="4">
        <v>5</v>
      </c>
      <c r="I7" s="6">
        <f t="shared" si="0"/>
        <v>21</v>
      </c>
      <c r="J7" s="23" t="s">
        <v>268</v>
      </c>
    </row>
    <row r="8" spans="1:10" s="7" customFormat="1">
      <c r="A8" s="4">
        <v>5</v>
      </c>
      <c r="B8" s="4" t="s">
        <v>260</v>
      </c>
      <c r="C8" s="4" t="s">
        <v>16</v>
      </c>
      <c r="D8" s="4" t="s">
        <v>41</v>
      </c>
      <c r="E8" s="4">
        <v>11</v>
      </c>
      <c r="F8" s="4" t="s">
        <v>65</v>
      </c>
      <c r="G8" s="4">
        <v>14</v>
      </c>
      <c r="H8" s="4">
        <v>4</v>
      </c>
      <c r="I8" s="6">
        <f t="shared" si="0"/>
        <v>18</v>
      </c>
      <c r="J8" s="23" t="s">
        <v>268</v>
      </c>
    </row>
    <row r="9" spans="1:10" s="7" customFormat="1">
      <c r="A9" s="4">
        <v>6</v>
      </c>
      <c r="B9" s="4" t="s">
        <v>200</v>
      </c>
      <c r="C9" s="4" t="s">
        <v>18</v>
      </c>
      <c r="D9" s="4" t="s">
        <v>76</v>
      </c>
      <c r="E9" s="4">
        <v>11</v>
      </c>
      <c r="F9" s="4" t="s">
        <v>53</v>
      </c>
      <c r="G9" s="4">
        <v>14</v>
      </c>
      <c r="H9" s="4">
        <v>2</v>
      </c>
      <c r="I9" s="6">
        <f t="shared" si="0"/>
        <v>16</v>
      </c>
      <c r="J9" s="23"/>
    </row>
    <row r="10" spans="1:10" s="7" customFormat="1">
      <c r="A10" s="4">
        <v>7</v>
      </c>
      <c r="B10" s="4" t="s">
        <v>256</v>
      </c>
      <c r="C10" s="4" t="s">
        <v>17</v>
      </c>
      <c r="D10" s="4" t="s">
        <v>167</v>
      </c>
      <c r="E10" s="4">
        <v>11</v>
      </c>
      <c r="F10" s="4" t="s">
        <v>73</v>
      </c>
      <c r="G10" s="4">
        <v>12</v>
      </c>
      <c r="H10" s="4">
        <v>4</v>
      </c>
      <c r="I10" s="6">
        <f t="shared" si="0"/>
        <v>16</v>
      </c>
      <c r="J10" s="23"/>
    </row>
    <row r="11" spans="1:10">
      <c r="A11" s="4">
        <v>8</v>
      </c>
      <c r="B11" s="4" t="s">
        <v>197</v>
      </c>
      <c r="C11" s="4" t="s">
        <v>22</v>
      </c>
      <c r="D11" s="4" t="s">
        <v>112</v>
      </c>
      <c r="E11" s="4">
        <v>11</v>
      </c>
      <c r="F11" s="4" t="s">
        <v>113</v>
      </c>
      <c r="G11" s="4">
        <v>13</v>
      </c>
      <c r="H11" s="4">
        <v>3</v>
      </c>
      <c r="I11" s="6">
        <f t="shared" si="0"/>
        <v>16</v>
      </c>
      <c r="J11" s="23"/>
    </row>
    <row r="12" spans="1:10">
      <c r="A12" s="4">
        <v>9</v>
      </c>
      <c r="B12" s="4" t="s">
        <v>261</v>
      </c>
      <c r="C12" s="4" t="s">
        <v>37</v>
      </c>
      <c r="D12" s="4" t="s">
        <v>49</v>
      </c>
      <c r="E12" s="4">
        <v>11</v>
      </c>
      <c r="F12" s="4" t="s">
        <v>62</v>
      </c>
      <c r="G12" s="4">
        <v>11</v>
      </c>
      <c r="H12" s="4">
        <v>4</v>
      </c>
      <c r="I12" s="6">
        <f t="shared" si="0"/>
        <v>15</v>
      </c>
      <c r="J12" s="23"/>
    </row>
    <row r="13" spans="1:10">
      <c r="A13" s="4">
        <v>10</v>
      </c>
      <c r="B13" s="4" t="s">
        <v>262</v>
      </c>
      <c r="C13" s="4" t="s">
        <v>14</v>
      </c>
      <c r="D13" s="4" t="s">
        <v>102</v>
      </c>
      <c r="E13" s="4">
        <v>11</v>
      </c>
      <c r="F13" s="4" t="s">
        <v>103</v>
      </c>
      <c r="G13" s="4">
        <v>11</v>
      </c>
      <c r="H13" s="4">
        <v>4</v>
      </c>
      <c r="I13" s="6">
        <f t="shared" si="0"/>
        <v>15</v>
      </c>
      <c r="J13" s="23"/>
    </row>
    <row r="14" spans="1:10">
      <c r="A14" s="4">
        <v>11</v>
      </c>
      <c r="B14" s="4" t="s">
        <v>258</v>
      </c>
      <c r="C14" s="4" t="s">
        <v>27</v>
      </c>
      <c r="D14" s="4" t="s">
        <v>130</v>
      </c>
      <c r="E14" s="4">
        <v>11</v>
      </c>
      <c r="F14" s="4" t="s">
        <v>259</v>
      </c>
      <c r="G14" s="4">
        <v>10</v>
      </c>
      <c r="H14" s="4">
        <v>5</v>
      </c>
      <c r="I14" s="6">
        <f t="shared" si="0"/>
        <v>15</v>
      </c>
      <c r="J14" s="23"/>
    </row>
    <row r="16" spans="1:10">
      <c r="B16" s="3" t="s">
        <v>63</v>
      </c>
      <c r="C16" s="3"/>
      <c r="D16" s="3"/>
      <c r="E16" s="3" t="s">
        <v>188</v>
      </c>
      <c r="F16" s="3"/>
    </row>
    <row r="17" spans="2:6">
      <c r="B17" s="3"/>
      <c r="C17" s="3"/>
      <c r="D17" s="3"/>
      <c r="E17" s="3"/>
      <c r="F17" s="3"/>
    </row>
    <row r="18" spans="2:6">
      <c r="B18" s="3" t="s">
        <v>64</v>
      </c>
      <c r="C18" s="3"/>
      <c r="D18" s="3"/>
      <c r="E18" s="3" t="s">
        <v>253</v>
      </c>
      <c r="F18" s="3"/>
    </row>
    <row r="19" spans="2:6">
      <c r="E19" s="3" t="s">
        <v>254</v>
      </c>
      <c r="F19" s="3"/>
    </row>
    <row r="20" spans="2:6">
      <c r="E20" s="3" t="s">
        <v>255</v>
      </c>
    </row>
    <row r="21" spans="2:6">
      <c r="E21" s="3"/>
      <c r="F21" s="3"/>
    </row>
    <row r="22" spans="2:6">
      <c r="E22" s="3"/>
    </row>
  </sheetData>
  <sortState ref="A4:J14">
    <sortCondition descending="1" ref="I4:I14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2018-09-29T13:18:57Z</cp:lastPrinted>
  <dcterms:created xsi:type="dcterms:W3CDTF">2016-10-21T06:00:02Z</dcterms:created>
  <dcterms:modified xsi:type="dcterms:W3CDTF">2018-10-09T08:26:05Z</dcterms:modified>
</cp:coreProperties>
</file>